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2" i="1"/>
  <c r="C42"/>
  <c r="C16"/>
  <c r="D40" l="1"/>
  <c r="D48"/>
  <c r="D47" s="1"/>
  <c r="C48"/>
  <c r="C47" s="1"/>
  <c r="D44"/>
  <c r="C44"/>
  <c r="C40"/>
  <c r="C24"/>
  <c r="C23" s="1"/>
  <c r="C21"/>
  <c r="C18"/>
  <c r="C14"/>
  <c r="C13" l="1"/>
  <c r="C27" s="1"/>
  <c r="C39"/>
  <c r="C51" s="1"/>
  <c r="D39"/>
  <c r="D51" s="1"/>
</calcChain>
</file>

<file path=xl/sharedStrings.xml><?xml version="1.0" encoding="utf-8"?>
<sst xmlns="http://schemas.openxmlformats.org/spreadsheetml/2006/main" count="83" uniqueCount="53">
  <si>
    <t>Приложение 2</t>
  </si>
  <si>
    <t xml:space="preserve"> Мензелинского муниципального района Республики Татарстан</t>
  </si>
  <si>
    <t>Наименование</t>
  </si>
  <si>
    <t>Код дохода</t>
  </si>
  <si>
    <t>Сумма</t>
  </si>
  <si>
    <t>НАЛОГОВЫЕ  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</si>
  <si>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</si>
  <si>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</si>
  <si>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</si>
  <si>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</si>
  <si>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</si>
  <si>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</si>
  <si>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</si>
  <si>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</si>
  <si>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</si>
  <si>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Земельный налог</t>
  </si>
  <si>
    <t>1 06 06000 00 0000 110</t>
  </si>
  <si>
    <t>ДОХОДЫ ОТ ОКАЗАНИЯ ПЛАТНЫХ УСЛУГ (РАБОТ) И КОМПЕНСАЦИИ ЗАТРАТ ГОСУДАРСТВА</t>
  </si>
  <si>
    <t>1 13 00000 00 0000 000</t>
  </si>
  <si>
    <t>Доходы, поступающие в порядке возмещения расходов, понесенных  в связи с эксплуатацией имущества сельских поселений</t>
  </si>
  <si>
    <t>1 13 02065 10 0000 130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</si>
  <si>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</si>
  <si>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</si>
  <si>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</si>
  <si>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</si>
  <si>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ВСЕГО ДОХОДОВ</t>
  </si>
  <si>
    <t>Таблица 2</t>
  </si>
  <si>
    <t>поселения Мензелинского муниципального</t>
  </si>
  <si>
    <t xml:space="preserve">                                                                                                                                                   </t>
  </si>
  <si>
    <t>(тыс. рублей)</t>
  </si>
  <si>
    <t>Мензелинского муниципального района Республики Татарстан</t>
  </si>
  <si>
    <t xml:space="preserve"> бюджета Новомелькенского сельского поселения</t>
  </si>
  <si>
    <t>бюджета Новомелькенского сельского поселения</t>
  </si>
  <si>
    <t xml:space="preserve">Глава Новомелькенского сельского </t>
  </si>
  <si>
    <t xml:space="preserve">поселения, председатель Совета Новомелькенского сельского </t>
  </si>
  <si>
    <t xml:space="preserve">З. И. Назмутдинов                                    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</si>
  <si>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</si>
  <si>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</si>
  <si>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</si>
  <si>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</si>
  <si>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 xml:space="preserve"> Прогнозируемые объемы доходов</t>
  </si>
  <si>
    <t>2 02 16001 10 0000 150</t>
  </si>
  <si>
    <t>2 02 35118 10 0000 150</t>
  </si>
  <si>
    <t>2023 год</t>
  </si>
  <si>
    <t>к решению Совета Новомелькенского сельского поселения Мензелинского муниципального района Республики Татарстан «О бюджете Новомелькенского сельского поселения  муниципального района Республики Татарстан  на 2022 год и на плановый период 2023 и 2024 годов»</t>
  </si>
  <si>
    <t xml:space="preserve"> на 2022 год</t>
  </si>
  <si>
    <t>на 2023 и 2024 годов</t>
  </si>
  <si>
    <t>2024 год</t>
  </si>
  <si>
    <t>Дотации бюджетам  сельских поселений на выравнивание уровня бюджетной обеспеченности из бюджетов муниципальных районов</t>
  </si>
  <si>
    <t>Субвенция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</si>
  <si>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Таблица 1</t>
  </si>
  <si>
    <t>№  1      от   11. 12.2021 г.</t>
  </si>
  <si>
    <r>
      <t xml:space="preserve">района Республики Татарстан                                                                             </t>
    </r>
    <r>
      <rPr>
        <b/>
        <sz val="12"/>
        <color rgb="FFFF0000"/>
        <rFont val="Arial"/>
        <family val="2"/>
        <charset val="204"/>
      </rPr>
      <t xml:space="preserve">  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</si>
</sst>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>
      <selection activeCell="B3" sqref="B3:D3"/>
    </sheetView>
  </sheetViews>
  <sheetFormatPr defaultRowHeight="15"/>
  <cols>
    <col min="1" max="1" width="44.140625" customWidth="1"/>
    <col min="2" max="2" width="26.42578125" customWidth="1"/>
    <col min="3" max="3" width="12.140625" customWidth="1"/>
    <col min="4" max="4" width="19.28515625" customWidth="1"/>
  </cols>
  <sheetData>
    <row r="1" spans="1:4" ht="15" customHeight="1">
      <c r="A1" s="1"/>
      <c r="B1" s="42" t="s">
        <v>0</v>
      </c>
      <c r="C1" s="42"/>
      <c r="D1" s="42"/>
    </row>
    <row r="2" spans="1:4" ht="76.5" customHeight="1">
      <c r="A2" s="1"/>
      <c r="B2" s="53" t="s">
        <v>44</v>
      </c>
      <c r="C2" s="53"/>
      <c r="D2" s="53"/>
    </row>
    <row r="3" spans="1:4" ht="23.25" customHeight="1">
      <c r="A3" s="1"/>
      <c r="B3" s="54" t="s">
        <v>51</v>
      </c>
      <c r="C3" s="54"/>
      <c r="D3" s="54"/>
    </row>
    <row r="4" spans="1:4" ht="23.25" customHeight="1">
      <c r="A4" s="1"/>
      <c r="B4" s="2"/>
      <c r="C4" s="2"/>
      <c r="D4" s="2"/>
    </row>
    <row r="5" spans="1:4" ht="15.75">
      <c r="A5" s="1"/>
      <c r="B5" s="1"/>
      <c r="C5" s="3" t="s">
        <v>50</v>
      </c>
      <c r="D5" s="1"/>
    </row>
    <row r="6" spans="1:4" ht="18">
      <c r="A6" s="45" t="s">
        <v>40</v>
      </c>
      <c r="B6" s="45"/>
      <c r="C6" s="45"/>
      <c r="D6" s="45"/>
    </row>
    <row r="7" spans="1:4" ht="18">
      <c r="A7" s="45" t="s">
        <v>31</v>
      </c>
      <c r="B7" s="45"/>
      <c r="C7" s="45"/>
      <c r="D7" s="45"/>
    </row>
    <row r="8" spans="1:4" ht="18">
      <c r="A8" s="45" t="s">
        <v>1</v>
      </c>
      <c r="B8" s="45"/>
      <c r="C8" s="45"/>
      <c r="D8" s="45"/>
    </row>
    <row r="9" spans="1:4" ht="18">
      <c r="A9" s="45" t="s">
        <v>45</v>
      </c>
      <c r="B9" s="45"/>
      <c r="C9" s="45"/>
      <c r="D9" s="45"/>
    </row>
    <row r="10" spans="1:4" ht="16.5" thickBot="1">
      <c r="A10" s="4" t="s">
        <v>28</v>
      </c>
      <c r="B10" s="1"/>
      <c r="C10" s="4" t="s">
        <v>29</v>
      </c>
      <c r="D10" s="1"/>
    </row>
    <row r="11" spans="1:4">
      <c r="A11" s="47" t="s">
        <v>2</v>
      </c>
      <c r="B11" s="49" t="s">
        <v>3</v>
      </c>
      <c r="C11" s="51" t="s">
        <v>4</v>
      </c>
      <c r="D11" s="5"/>
    </row>
    <row r="12" spans="1:4" ht="15.75" thickBot="1">
      <c r="A12" s="48"/>
      <c r="B12" s="50"/>
      <c r="C12" s="52"/>
      <c r="D12" s="5"/>
    </row>
    <row r="13" spans="1:4" ht="39" customHeight="1">
      <c r="A13" s="6" t="s">
        <v>5</v>
      </c>
      <c r="B13" s="7" t="s">
        <v>6</v>
      </c>
      <c r="C13" s="8">
        <f>C14+C18+C16+C21</f>
        <v>1449.2</v>
      </c>
      <c r="D13" s="5"/>
    </row>
    <row r="14" spans="1:4" ht="21.75" customHeight="1">
      <c r="A14" s="9" t="s">
        <v>7</v>
      </c>
      <c r="B14" s="10" t="s">
        <v>8</v>
      </c>
      <c r="C14" s="11">
        <f>C15</f>
        <v>62</v>
      </c>
      <c r="D14" s="5"/>
    </row>
    <row r="15" spans="1:4" ht="23.25" customHeight="1">
      <c r="A15" s="12" t="s">
        <v>9</v>
      </c>
      <c r="B15" s="13" t="s">
        <v>10</v>
      </c>
      <c r="C15" s="14">
        <v>62</v>
      </c>
      <c r="D15" s="5"/>
    </row>
    <row r="16" spans="1:4" ht="23.25" customHeight="1">
      <c r="A16" s="15" t="s">
        <v>36</v>
      </c>
      <c r="B16" s="16" t="s">
        <v>37</v>
      </c>
      <c r="C16" s="17">
        <f>C17</f>
        <v>13</v>
      </c>
      <c r="D16" s="5"/>
    </row>
    <row r="17" spans="1:4" ht="23.25" customHeight="1">
      <c r="A17" s="15" t="s">
        <v>38</v>
      </c>
      <c r="B17" s="16" t="s">
        <v>39</v>
      </c>
      <c r="C17" s="17">
        <v>13</v>
      </c>
      <c r="D17" s="5"/>
    </row>
    <row r="18" spans="1:4" ht="27" customHeight="1">
      <c r="A18" s="18" t="s">
        <v>11</v>
      </c>
      <c r="B18" s="7" t="s">
        <v>12</v>
      </c>
      <c r="C18" s="19">
        <f>C19+C20</f>
        <v>1065</v>
      </c>
      <c r="D18" s="5"/>
    </row>
    <row r="19" spans="1:4" ht="20.25" customHeight="1">
      <c r="A19" s="9" t="s">
        <v>13</v>
      </c>
      <c r="B19" s="10" t="s">
        <v>14</v>
      </c>
      <c r="C19" s="20">
        <v>344</v>
      </c>
      <c r="D19" s="5"/>
    </row>
    <row r="20" spans="1:4" ht="23.25" customHeight="1">
      <c r="A20" s="9" t="s">
        <v>15</v>
      </c>
      <c r="B20" s="10" t="s">
        <v>16</v>
      </c>
      <c r="C20" s="14">
        <v>721</v>
      </c>
      <c r="D20" s="5"/>
    </row>
    <row r="21" spans="1:4" ht="53.25" customHeight="1">
      <c r="A21" s="9" t="s">
        <v>17</v>
      </c>
      <c r="B21" s="10" t="s">
        <v>18</v>
      </c>
      <c r="C21" s="14">
        <f>C22</f>
        <v>309.2</v>
      </c>
      <c r="D21" s="5"/>
    </row>
    <row r="22" spans="1:4" ht="68.25" customHeight="1">
      <c r="A22" s="9" t="s">
        <v>19</v>
      </c>
      <c r="B22" s="10" t="s">
        <v>20</v>
      </c>
      <c r="C22" s="14">
        <v>309.2</v>
      </c>
      <c r="D22" s="5"/>
    </row>
    <row r="23" spans="1:4" ht="24" customHeight="1">
      <c r="A23" s="9" t="s">
        <v>21</v>
      </c>
      <c r="B23" s="10" t="s">
        <v>22</v>
      </c>
      <c r="C23" s="14">
        <f>C24</f>
        <v>2594.25</v>
      </c>
      <c r="D23" s="5"/>
    </row>
    <row r="24" spans="1:4" ht="50.25" customHeight="1">
      <c r="A24" s="9" t="s">
        <v>23</v>
      </c>
      <c r="B24" s="10" t="s">
        <v>24</v>
      </c>
      <c r="C24" s="14">
        <f>C25+C26</f>
        <v>2594.25</v>
      </c>
      <c r="D24" s="5"/>
    </row>
    <row r="25" spans="1:4" ht="66.599999999999994" customHeight="1">
      <c r="A25" s="9" t="s">
        <v>48</v>
      </c>
      <c r="B25" s="10" t="s">
        <v>41</v>
      </c>
      <c r="C25" s="14">
        <v>2490.4</v>
      </c>
      <c r="D25" s="5"/>
    </row>
    <row r="26" spans="1:4" ht="67.150000000000006" customHeight="1" thickBot="1">
      <c r="A26" s="21" t="s">
        <v>49</v>
      </c>
      <c r="B26" s="22" t="s">
        <v>42</v>
      </c>
      <c r="C26" s="23">
        <v>103.85</v>
      </c>
      <c r="D26" s="5"/>
    </row>
    <row r="27" spans="1:4" ht="33.75" customHeight="1" thickBot="1">
      <c r="A27" s="24" t="s">
        <v>25</v>
      </c>
      <c r="B27" s="25"/>
      <c r="C27" s="26">
        <f>C13+C23</f>
        <v>4043.45</v>
      </c>
      <c r="D27" s="5"/>
    </row>
    <row r="28" spans="1:4" ht="15.75">
      <c r="A28" s="27"/>
      <c r="B28" s="1"/>
      <c r="C28" s="1"/>
      <c r="D28" s="1"/>
    </row>
    <row r="29" spans="1:4" ht="15.75">
      <c r="A29" s="1"/>
      <c r="B29" s="1"/>
      <c r="C29" s="2" t="s">
        <v>26</v>
      </c>
      <c r="D29" s="1"/>
    </row>
    <row r="30" spans="1:4" ht="15.75">
      <c r="A30" s="2"/>
      <c r="B30" s="1"/>
      <c r="C30" s="1"/>
      <c r="D30" s="1"/>
    </row>
    <row r="31" spans="1:4" ht="18">
      <c r="A31" s="45" t="s">
        <v>40</v>
      </c>
      <c r="B31" s="45"/>
      <c r="C31" s="45"/>
      <c r="D31" s="45"/>
    </row>
    <row r="32" spans="1:4" ht="18">
      <c r="A32" s="45" t="s">
        <v>32</v>
      </c>
      <c r="B32" s="45"/>
      <c r="C32" s="45"/>
      <c r="D32" s="45"/>
    </row>
    <row r="33" spans="1:4" ht="18">
      <c r="A33" s="45" t="s">
        <v>30</v>
      </c>
      <c r="B33" s="45"/>
      <c r="C33" s="45"/>
      <c r="D33" s="45"/>
    </row>
    <row r="34" spans="1:4" ht="18">
      <c r="A34" s="45" t="s">
        <v>46</v>
      </c>
      <c r="B34" s="45"/>
      <c r="C34" s="45"/>
      <c r="D34" s="45"/>
    </row>
    <row r="35" spans="1:4" ht="18">
      <c r="A35" s="28"/>
      <c r="B35" s="1"/>
      <c r="C35" s="1"/>
      <c r="D35" s="1"/>
    </row>
    <row r="36" spans="1:4" ht="15.75">
      <c r="A36" s="3"/>
      <c r="B36" s="1"/>
      <c r="C36" s="46" t="s">
        <v>29</v>
      </c>
      <c r="D36" s="46"/>
    </row>
    <row r="37" spans="1:4" ht="26.25" customHeight="1">
      <c r="A37" s="43" t="s">
        <v>2</v>
      </c>
      <c r="B37" s="43" t="s">
        <v>3</v>
      </c>
      <c r="C37" s="44" t="s">
        <v>4</v>
      </c>
      <c r="D37" s="44"/>
    </row>
    <row r="38" spans="1:4" ht="30.75" customHeight="1">
      <c r="A38" s="43"/>
      <c r="B38" s="43"/>
      <c r="C38" s="29" t="s">
        <v>43</v>
      </c>
      <c r="D38" s="29" t="s">
        <v>47</v>
      </c>
    </row>
    <row r="39" spans="1:4" ht="35.25" customHeight="1">
      <c r="A39" s="30" t="s">
        <v>5</v>
      </c>
      <c r="B39" s="31" t="s">
        <v>6</v>
      </c>
      <c r="C39" s="32">
        <f>C40+C44+C42</f>
        <v>1155</v>
      </c>
      <c r="D39" s="32">
        <f>D40+D44+D42</f>
        <v>1171.5</v>
      </c>
    </row>
    <row r="40" spans="1:4" ht="27" customHeight="1">
      <c r="A40" s="30" t="s">
        <v>7</v>
      </c>
      <c r="B40" s="31" t="s">
        <v>8</v>
      </c>
      <c r="C40" s="33">
        <f>C41</f>
        <v>67</v>
      </c>
      <c r="D40" s="33">
        <f>D41</f>
        <v>72.5</v>
      </c>
    </row>
    <row r="41" spans="1:4" ht="20.25" customHeight="1">
      <c r="A41" s="15" t="s">
        <v>9</v>
      </c>
      <c r="B41" s="16" t="s">
        <v>10</v>
      </c>
      <c r="C41" s="32">
        <v>67</v>
      </c>
      <c r="D41" s="32">
        <v>72.5</v>
      </c>
    </row>
    <row r="42" spans="1:4" ht="23.25" customHeight="1">
      <c r="A42" s="15" t="s">
        <v>36</v>
      </c>
      <c r="B42" s="16" t="s">
        <v>37</v>
      </c>
      <c r="C42" s="34">
        <f>C43</f>
        <v>13</v>
      </c>
      <c r="D42" s="34">
        <f>D43</f>
        <v>13</v>
      </c>
    </row>
    <row r="43" spans="1:4" ht="23.25" customHeight="1">
      <c r="A43" s="15" t="s">
        <v>38</v>
      </c>
      <c r="B43" s="16" t="s">
        <v>39</v>
      </c>
      <c r="C43" s="34">
        <v>13</v>
      </c>
      <c r="D43" s="34">
        <v>13</v>
      </c>
    </row>
    <row r="44" spans="1:4" ht="30" customHeight="1">
      <c r="A44" s="30" t="s">
        <v>11</v>
      </c>
      <c r="B44" s="31" t="s">
        <v>12</v>
      </c>
      <c r="C44" s="35">
        <f>C45+C46</f>
        <v>1075</v>
      </c>
      <c r="D44" s="35">
        <f>D45+D46</f>
        <v>1086</v>
      </c>
    </row>
    <row r="45" spans="1:4" ht="27" customHeight="1">
      <c r="A45" s="30" t="s">
        <v>13</v>
      </c>
      <c r="B45" s="31" t="s">
        <v>14</v>
      </c>
      <c r="C45" s="36">
        <v>354</v>
      </c>
      <c r="D45" s="36">
        <v>365</v>
      </c>
    </row>
    <row r="46" spans="1:4" ht="23.25" customHeight="1">
      <c r="A46" s="37" t="s">
        <v>15</v>
      </c>
      <c r="B46" s="31" t="s">
        <v>16</v>
      </c>
      <c r="C46" s="32">
        <v>721</v>
      </c>
      <c r="D46" s="32">
        <v>721</v>
      </c>
    </row>
    <row r="47" spans="1:4" ht="24" customHeight="1">
      <c r="A47" s="30" t="s">
        <v>21</v>
      </c>
      <c r="B47" s="31" t="s">
        <v>22</v>
      </c>
      <c r="C47" s="32">
        <f>C48</f>
        <v>3255.42</v>
      </c>
      <c r="D47" s="32">
        <f>D48</f>
        <v>3281.95</v>
      </c>
    </row>
    <row r="48" spans="1:4" ht="51" customHeight="1">
      <c r="A48" s="30" t="s">
        <v>23</v>
      </c>
      <c r="B48" s="31" t="s">
        <v>24</v>
      </c>
      <c r="C48" s="32">
        <f>C49+C50</f>
        <v>3255.42</v>
      </c>
      <c r="D48" s="32">
        <f>D49+D50</f>
        <v>3281.95</v>
      </c>
    </row>
    <row r="49" spans="1:4" ht="63" customHeight="1">
      <c r="A49" s="30" t="s">
        <v>48</v>
      </c>
      <c r="B49" s="31" t="s">
        <v>41</v>
      </c>
      <c r="C49" s="32">
        <v>3148</v>
      </c>
      <c r="D49" s="32">
        <v>3170.7</v>
      </c>
    </row>
    <row r="50" spans="1:4" ht="83.25" customHeight="1">
      <c r="A50" s="30" t="s">
        <v>49</v>
      </c>
      <c r="B50" s="31" t="s">
        <v>42</v>
      </c>
      <c r="C50" s="33">
        <v>107.42</v>
      </c>
      <c r="D50" s="33">
        <v>111.25</v>
      </c>
    </row>
    <row r="51" spans="1:4" ht="28.5" customHeight="1">
      <c r="A51" s="38" t="s">
        <v>25</v>
      </c>
      <c r="B51" s="39"/>
      <c r="C51" s="40">
        <f>C39+C47</f>
        <v>4410.42</v>
      </c>
      <c r="D51" s="40">
        <f>D39+D47</f>
        <v>4453.45</v>
      </c>
    </row>
    <row r="52" spans="1:4" ht="15.75">
      <c r="A52" s="27"/>
      <c r="B52" s="1"/>
      <c r="C52" s="1"/>
      <c r="D52" s="1"/>
    </row>
    <row r="53" spans="1:4" ht="15.75">
      <c r="A53" s="27"/>
      <c r="B53" s="1"/>
      <c r="C53" s="1"/>
      <c r="D53" s="1"/>
    </row>
    <row r="54" spans="1:4" ht="15.75">
      <c r="A54" s="41" t="s">
        <v>33</v>
      </c>
      <c r="B54" s="1"/>
      <c r="C54" s="1"/>
      <c r="D54" s="1"/>
    </row>
    <row r="55" spans="1:4" ht="15.75">
      <c r="A55" s="41" t="s">
        <v>34</v>
      </c>
      <c r="B55" s="1"/>
      <c r="C55" s="1"/>
      <c r="D55" s="1"/>
    </row>
    <row r="56" spans="1:4" ht="15.75">
      <c r="A56" s="41" t="s">
        <v>27</v>
      </c>
      <c r="B56" s="1"/>
      <c r="C56" s="1"/>
      <c r="D56" s="1"/>
    </row>
    <row r="57" spans="1:4" ht="15.75">
      <c r="A57" s="41" t="s">
        <v>52</v>
      </c>
      <c r="B57" s="1"/>
      <c r="C57" s="41" t="s">
        <v>35</v>
      </c>
      <c r="D57" s="1"/>
    </row>
    <row r="58" spans="1:4">
      <c r="A58" s="1"/>
      <c r="B58" s="1"/>
      <c r="C58" s="1"/>
      <c r="D58" s="1"/>
    </row>
  </sheetData>
  <mergeCells count="18">
    <mergeCell ref="A33:D33"/>
    <mergeCell ref="A34:D34"/>
    <mergeCell ref="B1:D1"/>
    <mergeCell ref="B3:D3"/>
    <mergeCell ref="A37:A38"/>
    <mergeCell ref="B37:B38"/>
    <mergeCell ref="C37:D37"/>
    <mergeCell ref="B2:D2"/>
    <mergeCell ref="A6:D6"/>
    <mergeCell ref="A7:D7"/>
    <mergeCell ref="A8:D8"/>
    <mergeCell ref="A9:D9"/>
    <mergeCell ref="C36:D36"/>
    <mergeCell ref="A11:A12"/>
    <mergeCell ref="B11:B12"/>
    <mergeCell ref="C11:C12"/>
    <mergeCell ref="A31:D31"/>
    <mergeCell ref="A32:D32"/>
  </mergeCells>
  <pageMargins left="0.51181102362204722" right="0.51181102362204722" top="0.74803149606299213" bottom="0.74803149606299213" header="0" footer="0"/>
  <pageSetup paperSize="9" scale="88" orientation="portrait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cp:lastPrinted>2022-02-22T05:17:22Z</cp:lastPrinted>
  <dcterms:created xsi:type="dcterms:W3CDTF">2019-11-09T16:46:10Z</dcterms:created>
  <dcterms:modified xsi:type="dcterms:W3CDTF">2022-02-22T05:18:07Z</dcterms:modified>
</cp:coreProperties>
</file>